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ndows 10\Desktop\SIF TRABA\Formatos IFT 2021 - Organismos Operadores de Agua\"/>
    </mc:Choice>
  </mc:AlternateContent>
  <xr:revisionPtr revIDLastSave="0" documentId="8_{93E8211F-BD64-4045-BD0A-B834EC16EC07}" xr6:coauthVersionLast="36" xr6:coauthVersionMax="3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8800" windowHeight="12225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9" i="1" l="1"/>
  <c r="H29" i="1" s="1"/>
</calcChain>
</file>

<file path=xl/sharedStrings.xml><?xml version="1.0" encoding="utf-8"?>
<sst xmlns="http://schemas.openxmlformats.org/spreadsheetml/2006/main" count="31" uniqueCount="31">
  <si>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</si>
  <si>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</si>
  <si>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</si>
  <si>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</si>
  <si>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</si>
  <si>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</si>
  <si>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</si>
  <si>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</si>
  <si>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</si>
  <si>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</si>
  <si>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</si>
  <si>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</si>
  <si>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</si>
  <si>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</si>
  <si>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</si>
  <si>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</si>
  <si>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</si>
  <si>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</si>
  <si>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</si>
  <si>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</si>
  <si>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</si>
  <si>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</si>
  <si>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</si>
  <si>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</si>
  <si>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JIMENEZ</t>
  </si>
  <si>
    <t>Del 01 de enero al 31 de  Diciembre de 2021 (b)</t>
  </si>
  <si>
    <t>ADMINISTRACION</t>
  </si>
  <si>
    <t>COMERCIALIZACION</t>
  </si>
  <si>
    <t>OPERACIÓN</t>
  </si>
  <si>
    <t xml:space="preserve">SANEAMIENTO </t>
  </si>
  <si>
    <t>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</si>
</sst>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H15" sqref="H15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43789415</v>
      </c>
      <c r="D9" s="12">
        <f>SUM(D10:D17)</f>
        <v>0</v>
      </c>
      <c r="E9" s="18">
        <f>SUM(C9:D9)</f>
        <v>43789415</v>
      </c>
      <c r="F9" s="12">
        <f>SUM(F10:F17)</f>
        <v>25361521</v>
      </c>
      <c r="G9" s="12">
        <f>SUM(G10:G17)</f>
        <v>24025348</v>
      </c>
      <c r="H9" s="18">
        <f>SUM(E9-F9)</f>
        <v>18427894</v>
      </c>
    </row>
    <row r="10" spans="2:9" x14ac:dyDescent="0.2">
      <c r="B10" s="7" t="s">
        <v>26</v>
      </c>
      <c r="C10" s="8">
        <v>9101024</v>
      </c>
      <c r="D10" s="8">
        <v>0</v>
      </c>
      <c r="E10" s="8">
        <f>SUM(C10:D10)</f>
        <v>9101024</v>
      </c>
      <c r="F10" s="8">
        <v>6061356</v>
      </c>
      <c r="G10" s="8">
        <v>5641302</v>
      </c>
      <c r="H10" s="8">
        <f>SUM(E10-F10)</f>
        <v>3039668</v>
      </c>
    </row>
    <row r="11" spans="2:9" x14ac:dyDescent="0.2">
      <c r="B11" s="7" t="s">
        <v>27</v>
      </c>
      <c r="C11" s="8">
        <v>2008501</v>
      </c>
      <c r="D11" s="8">
        <v>0</v>
      </c>
      <c r="E11" s="8">
        <f t="shared" ref="E11:E17" si="0">SUM(C11:D11)</f>
        <v>2008501</v>
      </c>
      <c r="F11" s="8">
        <v>946901</v>
      </c>
      <c r="G11" s="8">
        <v>866675</v>
      </c>
      <c r="H11" s="8">
        <f t="shared" ref="H11:H17" si="1">SUM(E11-F11)</f>
        <v>1061600</v>
      </c>
    </row>
    <row r="12" spans="2:9" x14ac:dyDescent="0.2">
      <c r="B12" s="7" t="s">
        <v>28</v>
      </c>
      <c r="C12" s="8">
        <v>25694644</v>
      </c>
      <c r="D12" s="8">
        <v>1502256</v>
      </c>
      <c r="E12" s="8">
        <f t="shared" si="0"/>
        <v>27196900</v>
      </c>
      <c r="F12" s="8">
        <v>16205062</v>
      </c>
      <c r="G12" s="8">
        <v>15566541</v>
      </c>
      <c r="H12" s="8">
        <f t="shared" si="1"/>
        <v>10991838</v>
      </c>
    </row>
    <row r="13" spans="2:9" x14ac:dyDescent="0.2">
      <c r="B13" s="7" t="s">
        <v>29</v>
      </c>
      <c r="C13" s="8">
        <v>347592</v>
      </c>
      <c r="D13" s="8">
        <v>0</v>
      </c>
      <c r="E13" s="8">
        <f t="shared" si="0"/>
        <v>347592</v>
      </c>
      <c r="F13" s="8">
        <v>160335</v>
      </c>
      <c r="G13" s="8">
        <v>125978</v>
      </c>
      <c r="H13" s="8">
        <f t="shared" si="1"/>
        <v>187257</v>
      </c>
    </row>
    <row r="14" spans="2:9" x14ac:dyDescent="0.2">
      <c r="B14" s="7" t="s">
        <v>30</v>
      </c>
      <c r="C14" s="8">
        <v>6637654</v>
      </c>
      <c r="D14" s="8">
        <v>-1502256</v>
      </c>
      <c r="E14" s="8">
        <f t="shared" si="0"/>
        <v>5135398</v>
      </c>
      <c r="F14" s="8">
        <v>1987867</v>
      </c>
      <c r="G14" s="8">
        <v>1824852</v>
      </c>
      <c r="H14" s="8">
        <f t="shared" si="1"/>
        <v>3147531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43789415</v>
      </c>
      <c r="D29" s="4">
        <f t="shared" ref="D29:H29" si="5">SUM(D9+D19)</f>
        <v>0</v>
      </c>
      <c r="E29" s="4">
        <f t="shared" si="5"/>
        <v>43789415</v>
      </c>
      <c r="F29" s="4">
        <f t="shared" si="5"/>
        <v>25361521</v>
      </c>
      <c r="G29" s="4">
        <f t="shared" si="5"/>
        <v>24025348</v>
      </c>
      <c r="H29" s="4">
        <f t="shared" si="5"/>
        <v>18427894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dcterms:created xsi:type="dcterms:W3CDTF">2020-01-08T21:44:09Z</dcterms:created>
  <dcterms:modified xsi:type="dcterms:W3CDTF">2022-01-28T22:25:33Z</dcterms:modified>
</cp:coreProperties>
</file>